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alejandra_espinoza_dep_cl/Documents/Escritorio/PRESUPUESTO 2024/ORD. TRIMESTRALES OCTUBRE/GLOSAS A PUBLICAR SEPT/"/>
    </mc:Choice>
  </mc:AlternateContent>
  <xr:revisionPtr revIDLastSave="1" documentId="8_{FD564C6E-BA19-4E47-87BC-9838E06E49FE}" xr6:coauthVersionLast="47" xr6:coauthVersionMax="47" xr10:uidLastSave="{B968D950-21EF-448E-88EC-6B723B380B98}"/>
  <bookViews>
    <workbookView xWindow="-110" yWindow="-110" windowWidth="19420" windowHeight="10300" xr2:uid="{F7177531-5B13-423F-A8A0-14F32145DE8C}"/>
  </bookViews>
  <sheets>
    <sheet name="50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1" l="1"/>
  <c r="R23" i="1"/>
  <c r="P23" i="1"/>
  <c r="N23" i="1"/>
  <c r="L23" i="1"/>
  <c r="J23" i="1"/>
  <c r="H23" i="1"/>
  <c r="F23" i="1"/>
  <c r="T22" i="1"/>
  <c r="R22" i="1"/>
  <c r="P22" i="1"/>
  <c r="N22" i="1"/>
  <c r="L22" i="1"/>
  <c r="J22" i="1"/>
  <c r="H22" i="1"/>
  <c r="F22" i="1"/>
  <c r="T20" i="1"/>
  <c r="R20" i="1"/>
  <c r="P20" i="1"/>
  <c r="N20" i="1"/>
  <c r="L20" i="1"/>
  <c r="J20" i="1"/>
  <c r="H20" i="1"/>
  <c r="F20" i="1"/>
  <c r="T18" i="1"/>
  <c r="R18" i="1"/>
  <c r="P18" i="1"/>
  <c r="N18" i="1"/>
  <c r="L18" i="1"/>
  <c r="J18" i="1"/>
  <c r="H18" i="1"/>
  <c r="F18" i="1"/>
  <c r="T16" i="1"/>
  <c r="R16" i="1"/>
  <c r="P16" i="1"/>
  <c r="N16" i="1"/>
  <c r="L16" i="1"/>
  <c r="J16" i="1"/>
  <c r="H16" i="1"/>
  <c r="F16" i="1"/>
  <c r="T15" i="1"/>
  <c r="R15" i="1"/>
  <c r="P15" i="1"/>
  <c r="N15" i="1"/>
  <c r="L15" i="1"/>
  <c r="J15" i="1"/>
  <c r="H15" i="1"/>
  <c r="F15" i="1"/>
  <c r="T13" i="1"/>
  <c r="R13" i="1"/>
  <c r="N13" i="1"/>
  <c r="L13" i="1"/>
  <c r="J13" i="1"/>
  <c r="H13" i="1"/>
  <c r="M13" i="1" s="1"/>
  <c r="P13" i="1" s="1"/>
  <c r="F13" i="1"/>
</calcChain>
</file>

<file path=xl/sharedStrings.xml><?xml version="1.0" encoding="utf-8"?>
<sst xmlns="http://schemas.openxmlformats.org/spreadsheetml/2006/main" count="58" uniqueCount="36">
  <si>
    <t xml:space="preserve"> INFORME DE GLOSAS DE MONTOS MAXIMOS AUTORIZADOS AL 30 DE SEPTIEMBRE DE 2024</t>
  </si>
  <si>
    <t>(En M$)</t>
  </si>
  <si>
    <t>CAPITULO 50   :  SERVICIO LOCAL DE EDUCACION LOS PARQUES</t>
  </si>
  <si>
    <t>PROGRAMA 01:  GASTOS ADMINISTRATIVOS</t>
  </si>
  <si>
    <t>Glosa</t>
  </si>
  <si>
    <t>Asociada a:</t>
  </si>
  <si>
    <t>Ppto Inicial</t>
  </si>
  <si>
    <t>Ppto Vigente</t>
  </si>
  <si>
    <t>Devengado</t>
  </si>
  <si>
    <t>Deveng. Acumul.</t>
  </si>
  <si>
    <t>%</t>
  </si>
  <si>
    <t>Observaciones</t>
  </si>
  <si>
    <t>al 31.03.24</t>
  </si>
  <si>
    <t>1er Trimestre</t>
  </si>
  <si>
    <t>de Ejecución</t>
  </si>
  <si>
    <t>al 30.06.24</t>
  </si>
  <si>
    <t>2° Trimestre</t>
  </si>
  <si>
    <t>al 30.09.24</t>
  </si>
  <si>
    <t>3er Trimestre</t>
  </si>
  <si>
    <t>al 31.12.24</t>
  </si>
  <si>
    <t>4° Trimestre</t>
  </si>
  <si>
    <t>Dotación Máxima de Vehículos</t>
  </si>
  <si>
    <t>Gastos en Personal</t>
  </si>
  <si>
    <t>a)</t>
  </si>
  <si>
    <t>Dotación Máxima de Personal</t>
  </si>
  <si>
    <t>b)</t>
  </si>
  <si>
    <t>Horas Extraordinarias</t>
  </si>
  <si>
    <t>c)</t>
  </si>
  <si>
    <t>Viáticos en Territorio Nacional</t>
  </si>
  <si>
    <t>d)</t>
  </si>
  <si>
    <t>Convenios con Personas Naturales Miles de $</t>
  </si>
  <si>
    <t>e)</t>
  </si>
  <si>
    <t>Asignación por funciones criticas N° personas</t>
  </si>
  <si>
    <t>Asignación por funciones criticas Miles</t>
  </si>
  <si>
    <t>Bienes y Servicios de Consumo</t>
  </si>
  <si>
    <t>Capacitación y Perfeccionamiento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</si>
</sst>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center" vertical="center"/>
    </xf>
    <xf numFmtId="3" fontId="3" fillId="0" borderId="12" xfId="0" quotePrefix="1" applyNumberFormat="1" applyFont="1" applyBorder="1" applyAlignment="1">
      <alignment horizontal="center" vertical="center"/>
    </xf>
    <xf numFmtId="3" fontId="3" fillId="0" borderId="8" xfId="0" quotePrefix="1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left"/>
    </xf>
    <xf numFmtId="3" fontId="3" fillId="0" borderId="29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10" fontId="3" fillId="0" borderId="31" xfId="1" applyNumberFormat="1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10" fontId="3" fillId="0" borderId="31" xfId="0" applyNumberFormat="1" applyFont="1" applyBorder="1" applyAlignment="1">
      <alignment vertical="center"/>
    </xf>
    <xf numFmtId="0" fontId="3" fillId="0" borderId="28" xfId="0" quotePrefix="1" applyFont="1" applyBorder="1" applyAlignment="1">
      <alignment horizontal="left" vertical="center"/>
    </xf>
    <xf numFmtId="0" fontId="3" fillId="0" borderId="2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8" xfId="0" applyFont="1" applyBorder="1" applyAlignment="1">
      <alignment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quotePrefix="1" applyFont="1" applyBorder="1" applyAlignment="1">
      <alignment horizontal="left" vertical="center"/>
    </xf>
    <xf numFmtId="3" fontId="3" fillId="0" borderId="35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10" fontId="3" fillId="0" borderId="37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0E6D-E7A3-473D-BC1E-EEED0D7418FB}">
  <dimension ref="A1:V26"/>
  <sheetViews>
    <sheetView tabSelected="1" workbookViewId="0">
      <selection activeCell="M14" sqref="M14"/>
    </sheetView>
  </sheetViews>
  <sheetFormatPr baseColWidth="10" defaultColWidth="11.453125" defaultRowHeight="14.5" x14ac:dyDescent="0.35"/>
  <cols>
    <col min="1" max="1" width="4" customWidth="1"/>
    <col min="2" max="2" width="2.81640625" customWidth="1"/>
    <col min="3" max="3" width="42.54296875" bestFit="1" customWidth="1"/>
    <col min="4" max="4" width="13.7265625" customWidth="1"/>
    <col min="5" max="12" width="13.7265625" hidden="1" customWidth="1"/>
    <col min="13" max="16" width="13.7265625" customWidth="1"/>
    <col min="17" max="20" width="13.7265625" hidden="1" customWidth="1"/>
    <col min="21" max="21" width="1.7265625" customWidth="1"/>
    <col min="22" max="22" width="45.7265625" customWidth="1"/>
  </cols>
  <sheetData>
    <row r="1" spans="1:22" x14ac:dyDescent="0.3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x14ac:dyDescent="0.3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x14ac:dyDescent="0.3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4"/>
    </row>
    <row r="4" spans="1:22" x14ac:dyDescent="0.35">
      <c r="A4" s="6" t="s">
        <v>2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</row>
    <row r="5" spans="1:22" x14ac:dyDescent="0.35">
      <c r="A5" s="6" t="s">
        <v>3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8"/>
    </row>
    <row r="7" spans="1:22" ht="15" thickBot="1" x14ac:dyDescent="0.4">
      <c r="A7" s="10"/>
      <c r="B7" s="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1"/>
    </row>
    <row r="8" spans="1:22" x14ac:dyDescent="0.35">
      <c r="A8" s="63" t="s">
        <v>4</v>
      </c>
      <c r="B8" s="64"/>
      <c r="C8" s="67" t="s">
        <v>5</v>
      </c>
      <c r="D8" s="69" t="s">
        <v>6</v>
      </c>
      <c r="E8" s="13" t="s">
        <v>7</v>
      </c>
      <c r="F8" s="14" t="s">
        <v>8</v>
      </c>
      <c r="G8" s="14" t="s">
        <v>9</v>
      </c>
      <c r="H8" s="15" t="s">
        <v>10</v>
      </c>
      <c r="I8" s="13" t="s">
        <v>7</v>
      </c>
      <c r="J8" s="14" t="s">
        <v>8</v>
      </c>
      <c r="K8" s="14" t="s">
        <v>9</v>
      </c>
      <c r="L8" s="15" t="s">
        <v>10</v>
      </c>
      <c r="M8" s="13" t="s">
        <v>7</v>
      </c>
      <c r="N8" s="14" t="s">
        <v>8</v>
      </c>
      <c r="O8" s="14" t="s">
        <v>9</v>
      </c>
      <c r="P8" s="15" t="s">
        <v>10</v>
      </c>
      <c r="Q8" s="13" t="s">
        <v>7</v>
      </c>
      <c r="R8" s="14" t="s">
        <v>8</v>
      </c>
      <c r="S8" s="14" t="s">
        <v>9</v>
      </c>
      <c r="T8" s="15" t="s">
        <v>10</v>
      </c>
      <c r="U8" s="5"/>
      <c r="V8" s="71" t="s">
        <v>11</v>
      </c>
    </row>
    <row r="9" spans="1:22" ht="15" thickBot="1" x14ac:dyDescent="0.4">
      <c r="A9" s="65"/>
      <c r="B9" s="66"/>
      <c r="C9" s="68"/>
      <c r="D9" s="70"/>
      <c r="E9" s="16" t="s">
        <v>12</v>
      </c>
      <c r="F9" s="17" t="s">
        <v>13</v>
      </c>
      <c r="G9" s="17" t="s">
        <v>12</v>
      </c>
      <c r="H9" s="18" t="s">
        <v>14</v>
      </c>
      <c r="I9" s="16" t="s">
        <v>15</v>
      </c>
      <c r="J9" s="17" t="s">
        <v>16</v>
      </c>
      <c r="K9" s="17" t="s">
        <v>15</v>
      </c>
      <c r="L9" s="18" t="s">
        <v>14</v>
      </c>
      <c r="M9" s="16" t="s">
        <v>17</v>
      </c>
      <c r="N9" s="17" t="s">
        <v>18</v>
      </c>
      <c r="O9" s="17" t="s">
        <v>17</v>
      </c>
      <c r="P9" s="18" t="s">
        <v>14</v>
      </c>
      <c r="Q9" s="16" t="s">
        <v>19</v>
      </c>
      <c r="R9" s="17" t="s">
        <v>20</v>
      </c>
      <c r="S9" s="17" t="s">
        <v>19</v>
      </c>
      <c r="T9" s="18" t="s">
        <v>14</v>
      </c>
      <c r="U9" s="5"/>
      <c r="V9" s="72"/>
    </row>
    <row r="10" spans="1:22" x14ac:dyDescent="0.35">
      <c r="A10" s="19"/>
      <c r="B10" s="20"/>
      <c r="C10" s="21"/>
      <c r="D10" s="22"/>
      <c r="E10" s="23"/>
      <c r="F10" s="24"/>
      <c r="G10" s="24"/>
      <c r="H10" s="25"/>
      <c r="I10" s="23"/>
      <c r="J10" s="24"/>
      <c r="K10" s="24"/>
      <c r="L10" s="25"/>
      <c r="M10" s="23"/>
      <c r="N10" s="24"/>
      <c r="O10" s="24"/>
      <c r="P10" s="25"/>
      <c r="Q10" s="23"/>
      <c r="R10" s="24"/>
      <c r="S10" s="24"/>
      <c r="T10" s="25"/>
      <c r="U10" s="26"/>
      <c r="V10" s="27"/>
    </row>
    <row r="11" spans="1:22" x14ac:dyDescent="0.35">
      <c r="A11" s="28">
        <v>1</v>
      </c>
      <c r="B11" s="29"/>
      <c r="C11" s="30" t="s">
        <v>21</v>
      </c>
      <c r="D11" s="31">
        <v>1</v>
      </c>
      <c r="E11" s="32">
        <v>1</v>
      </c>
      <c r="F11" s="33"/>
      <c r="G11" s="33"/>
      <c r="H11" s="34"/>
      <c r="I11" s="32">
        <v>1</v>
      </c>
      <c r="J11" s="33"/>
      <c r="K11" s="33"/>
      <c r="L11" s="34"/>
      <c r="M11" s="32">
        <v>1</v>
      </c>
      <c r="N11" s="33"/>
      <c r="O11" s="33"/>
      <c r="P11" s="34"/>
      <c r="Q11" s="32"/>
      <c r="R11" s="33"/>
      <c r="S11" s="33"/>
      <c r="T11" s="34"/>
      <c r="U11" s="12"/>
      <c r="V11" s="35"/>
    </row>
    <row r="12" spans="1:22" x14ac:dyDescent="0.35">
      <c r="A12" s="28"/>
      <c r="B12" s="29"/>
      <c r="C12" s="30"/>
      <c r="D12" s="31"/>
      <c r="E12" s="32"/>
      <c r="F12" s="33"/>
      <c r="G12" s="33"/>
      <c r="H12" s="34"/>
      <c r="I12" s="32"/>
      <c r="J12" s="33"/>
      <c r="K12" s="33"/>
      <c r="L12" s="34"/>
      <c r="M12" s="32"/>
      <c r="N12" s="33"/>
      <c r="O12" s="33"/>
      <c r="P12" s="34"/>
      <c r="Q12" s="32"/>
      <c r="R12" s="33"/>
      <c r="S12" s="33"/>
      <c r="T12" s="34"/>
      <c r="U12" s="12"/>
      <c r="V12" s="35"/>
    </row>
    <row r="13" spans="1:22" x14ac:dyDescent="0.35">
      <c r="A13" s="36">
        <v>2</v>
      </c>
      <c r="B13" s="37"/>
      <c r="C13" s="38" t="s">
        <v>22</v>
      </c>
      <c r="D13" s="39">
        <v>483450</v>
      </c>
      <c r="E13" s="40">
        <v>483450</v>
      </c>
      <c r="F13" s="41">
        <f>G13</f>
        <v>0</v>
      </c>
      <c r="G13" s="41">
        <v>0</v>
      </c>
      <c r="H13" s="42">
        <f>G13/E13</f>
        <v>0</v>
      </c>
      <c r="I13" s="40">
        <v>483450</v>
      </c>
      <c r="J13" s="41">
        <f>+K13-G13</f>
        <v>0</v>
      </c>
      <c r="K13" s="41">
        <v>0</v>
      </c>
      <c r="L13" s="42">
        <f>K13/I13</f>
        <v>0</v>
      </c>
      <c r="M13" s="40">
        <f>SUM(H13:L13)</f>
        <v>483450</v>
      </c>
      <c r="N13" s="41">
        <f>+O13-K13</f>
        <v>41571</v>
      </c>
      <c r="O13" s="41">
        <v>41571</v>
      </c>
      <c r="P13" s="42">
        <f>O13/M13</f>
        <v>8.5988209742475952E-2</v>
      </c>
      <c r="Q13" s="40"/>
      <c r="R13" s="41">
        <f>+S13-O13</f>
        <v>-41571</v>
      </c>
      <c r="S13" s="41"/>
      <c r="T13" s="42" t="e">
        <f>S13/Q13</f>
        <v>#DIV/0!</v>
      </c>
      <c r="U13" s="12"/>
      <c r="V13" s="43"/>
    </row>
    <row r="14" spans="1:22" x14ac:dyDescent="0.35">
      <c r="A14" s="36"/>
      <c r="B14" s="37" t="s">
        <v>23</v>
      </c>
      <c r="C14" s="38" t="s">
        <v>24</v>
      </c>
      <c r="D14" s="39">
        <v>27</v>
      </c>
      <c r="E14" s="40">
        <v>27</v>
      </c>
      <c r="F14" s="41"/>
      <c r="G14" s="41"/>
      <c r="H14" s="44"/>
      <c r="I14" s="40">
        <v>27</v>
      </c>
      <c r="J14" s="41"/>
      <c r="K14" s="41"/>
      <c r="L14" s="44"/>
      <c r="M14" s="40">
        <v>27</v>
      </c>
      <c r="N14" s="41"/>
      <c r="O14" s="41"/>
      <c r="P14" s="44"/>
      <c r="Q14" s="40"/>
      <c r="R14" s="41"/>
      <c r="S14" s="41"/>
      <c r="T14" s="44"/>
      <c r="U14" s="12"/>
      <c r="V14" s="43"/>
    </row>
    <row r="15" spans="1:22" x14ac:dyDescent="0.35">
      <c r="A15" s="36"/>
      <c r="B15" s="37" t="s">
        <v>25</v>
      </c>
      <c r="C15" s="38" t="s">
        <v>26</v>
      </c>
      <c r="D15" s="39">
        <v>581</v>
      </c>
      <c r="E15" s="40">
        <v>581</v>
      </c>
      <c r="F15" s="41">
        <f>G15</f>
        <v>0</v>
      </c>
      <c r="G15" s="41">
        <v>0</v>
      </c>
      <c r="H15" s="42">
        <f>G15/E15</f>
        <v>0</v>
      </c>
      <c r="I15" s="40">
        <v>581</v>
      </c>
      <c r="J15" s="41">
        <f>+K15-G15</f>
        <v>0</v>
      </c>
      <c r="K15" s="41">
        <v>0</v>
      </c>
      <c r="L15" s="42">
        <f>K15/I15</f>
        <v>0</v>
      </c>
      <c r="M15" s="40">
        <v>581</v>
      </c>
      <c r="N15" s="41">
        <f>+O15-K15</f>
        <v>0</v>
      </c>
      <c r="O15" s="41">
        <v>0</v>
      </c>
      <c r="P15" s="42">
        <f>O15/M15</f>
        <v>0</v>
      </c>
      <c r="Q15" s="40"/>
      <c r="R15" s="41">
        <f>+S15-O15</f>
        <v>0</v>
      </c>
      <c r="S15" s="41"/>
      <c r="T15" s="42" t="e">
        <f>S15/Q15</f>
        <v>#DIV/0!</v>
      </c>
      <c r="U15" s="12"/>
      <c r="V15" s="43"/>
    </row>
    <row r="16" spans="1:22" x14ac:dyDescent="0.35">
      <c r="A16" s="36"/>
      <c r="B16" s="37" t="s">
        <v>27</v>
      </c>
      <c r="C16" s="38" t="s">
        <v>28</v>
      </c>
      <c r="D16" s="39">
        <v>2901</v>
      </c>
      <c r="E16" s="40">
        <v>2901</v>
      </c>
      <c r="F16" s="41">
        <f>G16</f>
        <v>0</v>
      </c>
      <c r="G16" s="41">
        <v>0</v>
      </c>
      <c r="H16" s="42">
        <f>G16/E16</f>
        <v>0</v>
      </c>
      <c r="I16" s="40">
        <v>2901</v>
      </c>
      <c r="J16" s="41">
        <f>+K16-G16</f>
        <v>0</v>
      </c>
      <c r="K16" s="41">
        <v>0</v>
      </c>
      <c r="L16" s="42">
        <f>K16/I16</f>
        <v>0</v>
      </c>
      <c r="M16" s="40">
        <v>2901</v>
      </c>
      <c r="N16" s="41">
        <f>+O16-K16</f>
        <v>0</v>
      </c>
      <c r="O16" s="41">
        <v>0</v>
      </c>
      <c r="P16" s="42">
        <f>O16/M16</f>
        <v>0</v>
      </c>
      <c r="Q16" s="40"/>
      <c r="R16" s="41">
        <f>+S16-O16</f>
        <v>0</v>
      </c>
      <c r="S16" s="41"/>
      <c r="T16" s="42" t="e">
        <f>S16/Q16</f>
        <v>#DIV/0!</v>
      </c>
      <c r="U16" s="12"/>
      <c r="V16" s="43"/>
    </row>
    <row r="17" spans="1:22" x14ac:dyDescent="0.35">
      <c r="A17" s="36"/>
      <c r="B17" s="37" t="s">
        <v>29</v>
      </c>
      <c r="C17" s="45" t="s">
        <v>30</v>
      </c>
      <c r="D17" s="39">
        <v>1</v>
      </c>
      <c r="E17" s="40">
        <v>1</v>
      </c>
      <c r="F17" s="41"/>
      <c r="G17" s="41"/>
      <c r="H17" s="42"/>
      <c r="I17" s="40">
        <v>1</v>
      </c>
      <c r="J17" s="41"/>
      <c r="K17" s="41"/>
      <c r="L17" s="42"/>
      <c r="M17" s="40">
        <v>1</v>
      </c>
      <c r="N17" s="41"/>
      <c r="O17" s="41"/>
      <c r="P17" s="42"/>
      <c r="Q17" s="40"/>
      <c r="R17" s="41"/>
      <c r="S17" s="41"/>
      <c r="T17" s="42"/>
      <c r="U17" s="12"/>
      <c r="V17" s="43"/>
    </row>
    <row r="18" spans="1:22" x14ac:dyDescent="0.35">
      <c r="A18" s="36"/>
      <c r="B18" s="37" t="s">
        <v>29</v>
      </c>
      <c r="C18" s="45" t="s">
        <v>30</v>
      </c>
      <c r="D18" s="39">
        <v>5281</v>
      </c>
      <c r="E18" s="40">
        <v>5281</v>
      </c>
      <c r="F18" s="41">
        <f>G18</f>
        <v>0</v>
      </c>
      <c r="G18" s="41">
        <v>0</v>
      </c>
      <c r="H18" s="42">
        <f>G18/E18</f>
        <v>0</v>
      </c>
      <c r="I18" s="40">
        <v>5281</v>
      </c>
      <c r="J18" s="41">
        <f>+K18-G18</f>
        <v>0</v>
      </c>
      <c r="K18" s="41">
        <v>0</v>
      </c>
      <c r="L18" s="42">
        <f>K18/I18</f>
        <v>0</v>
      </c>
      <c r="M18" s="40">
        <v>5281</v>
      </c>
      <c r="N18" s="41">
        <f>+O18-K18</f>
        <v>0</v>
      </c>
      <c r="O18" s="41">
        <v>0</v>
      </c>
      <c r="P18" s="42">
        <f>O18/M18</f>
        <v>0</v>
      </c>
      <c r="Q18" s="40"/>
      <c r="R18" s="41">
        <f>+S18-O18</f>
        <v>0</v>
      </c>
      <c r="S18" s="41"/>
      <c r="T18" s="42" t="e">
        <f>S18/Q18</f>
        <v>#DIV/0!</v>
      </c>
      <c r="U18" s="12"/>
      <c r="V18" s="43"/>
    </row>
    <row r="19" spans="1:22" x14ac:dyDescent="0.35">
      <c r="A19" s="36"/>
      <c r="B19" s="37" t="s">
        <v>31</v>
      </c>
      <c r="C19" s="46" t="s">
        <v>32</v>
      </c>
      <c r="D19" s="39">
        <v>4</v>
      </c>
      <c r="E19" s="40">
        <v>4</v>
      </c>
      <c r="F19" s="41"/>
      <c r="G19" s="41"/>
      <c r="H19" s="44"/>
      <c r="I19" s="40">
        <v>4</v>
      </c>
      <c r="J19" s="41"/>
      <c r="K19" s="41"/>
      <c r="L19" s="44"/>
      <c r="M19" s="40">
        <v>4</v>
      </c>
      <c r="N19" s="41"/>
      <c r="O19" s="41"/>
      <c r="P19" s="44"/>
      <c r="Q19" s="40"/>
      <c r="R19" s="41"/>
      <c r="S19" s="41"/>
      <c r="T19" s="44"/>
      <c r="U19" s="12"/>
      <c r="V19" s="43"/>
    </row>
    <row r="20" spans="1:22" x14ac:dyDescent="0.35">
      <c r="A20" s="36"/>
      <c r="B20" s="37" t="s">
        <v>31</v>
      </c>
      <c r="C20" s="46" t="s">
        <v>33</v>
      </c>
      <c r="D20" s="39">
        <v>6218</v>
      </c>
      <c r="E20" s="40">
        <v>6218</v>
      </c>
      <c r="F20" s="41">
        <f>G20</f>
        <v>0</v>
      </c>
      <c r="G20" s="41">
        <v>0</v>
      </c>
      <c r="H20" s="42">
        <f>G20/E20</f>
        <v>0</v>
      </c>
      <c r="I20" s="40">
        <v>6218</v>
      </c>
      <c r="J20" s="41">
        <f>+K20-G20</f>
        <v>0</v>
      </c>
      <c r="K20" s="41">
        <v>0</v>
      </c>
      <c r="L20" s="42">
        <f>K20/I20</f>
        <v>0</v>
      </c>
      <c r="M20" s="40">
        <v>6218</v>
      </c>
      <c r="N20" s="41">
        <f>+O20-K20</f>
        <v>0</v>
      </c>
      <c r="O20" s="41">
        <v>0</v>
      </c>
      <c r="P20" s="42">
        <f>O20/M20</f>
        <v>0</v>
      </c>
      <c r="Q20" s="40"/>
      <c r="R20" s="41">
        <f>+S20-O20</f>
        <v>0</v>
      </c>
      <c r="S20" s="41"/>
      <c r="T20" s="42" t="e">
        <f>S20/Q20</f>
        <v>#DIV/0!</v>
      </c>
      <c r="U20" s="12"/>
      <c r="V20" s="43"/>
    </row>
    <row r="21" spans="1:22" x14ac:dyDescent="0.35">
      <c r="A21" s="28"/>
      <c r="B21" s="29"/>
      <c r="C21" s="47"/>
      <c r="D21" s="31"/>
      <c r="E21" s="32"/>
      <c r="F21" s="41"/>
      <c r="G21" s="41"/>
      <c r="H21" s="44"/>
      <c r="I21" s="32"/>
      <c r="J21" s="41"/>
      <c r="K21" s="41"/>
      <c r="L21" s="44"/>
      <c r="M21" s="32"/>
      <c r="N21" s="41"/>
      <c r="O21" s="41"/>
      <c r="P21" s="44"/>
      <c r="Q21" s="32"/>
      <c r="R21" s="41"/>
      <c r="S21" s="41"/>
      <c r="T21" s="44"/>
      <c r="U21" s="12"/>
      <c r="V21" s="43"/>
    </row>
    <row r="22" spans="1:22" x14ac:dyDescent="0.35">
      <c r="A22" s="36">
        <v>3</v>
      </c>
      <c r="B22" s="37"/>
      <c r="C22" s="45" t="s">
        <v>34</v>
      </c>
      <c r="D22" s="39">
        <v>159539</v>
      </c>
      <c r="E22" s="40">
        <v>159539</v>
      </c>
      <c r="F22" s="41">
        <f>G22</f>
        <v>0</v>
      </c>
      <c r="G22" s="41">
        <v>0</v>
      </c>
      <c r="H22" s="42">
        <f>G22/E22</f>
        <v>0</v>
      </c>
      <c r="I22" s="40">
        <v>159539</v>
      </c>
      <c r="J22" s="41">
        <f>+K22-G22</f>
        <v>0</v>
      </c>
      <c r="K22" s="41">
        <v>0</v>
      </c>
      <c r="L22" s="42">
        <f>K22/I22</f>
        <v>0</v>
      </c>
      <c r="M22" s="40">
        <v>159539</v>
      </c>
      <c r="N22" s="41">
        <f>+O22-K22</f>
        <v>0</v>
      </c>
      <c r="O22" s="41">
        <v>0</v>
      </c>
      <c r="P22" s="42">
        <f>O22/M22</f>
        <v>0</v>
      </c>
      <c r="Q22" s="40"/>
      <c r="R22" s="41">
        <f>+S22-O22</f>
        <v>0</v>
      </c>
      <c r="S22" s="41"/>
      <c r="T22" s="42" t="e">
        <f>S22/Q22</f>
        <v>#DIV/0!</v>
      </c>
      <c r="U22" s="12"/>
      <c r="V22" s="43"/>
    </row>
    <row r="23" spans="1:22" x14ac:dyDescent="0.35">
      <c r="A23" s="36"/>
      <c r="B23" s="37"/>
      <c r="C23" s="48" t="s">
        <v>35</v>
      </c>
      <c r="D23" s="39">
        <v>14393</v>
      </c>
      <c r="E23" s="40">
        <v>14393</v>
      </c>
      <c r="F23" s="41">
        <f>G23</f>
        <v>0</v>
      </c>
      <c r="G23" s="41">
        <v>0</v>
      </c>
      <c r="H23" s="42">
        <f>G23/E23</f>
        <v>0</v>
      </c>
      <c r="I23" s="40">
        <v>14393</v>
      </c>
      <c r="J23" s="41">
        <f>+K23-G23</f>
        <v>0</v>
      </c>
      <c r="K23" s="41">
        <v>0</v>
      </c>
      <c r="L23" s="42">
        <f>K23/I23</f>
        <v>0</v>
      </c>
      <c r="M23" s="40">
        <v>14393</v>
      </c>
      <c r="N23" s="41">
        <f>+O23-K23</f>
        <v>0</v>
      </c>
      <c r="O23" s="41">
        <v>0</v>
      </c>
      <c r="P23" s="42">
        <f>O23/M23</f>
        <v>0</v>
      </c>
      <c r="Q23" s="40"/>
      <c r="R23" s="41">
        <f>+S23-O23</f>
        <v>0</v>
      </c>
      <c r="S23" s="41"/>
      <c r="T23" s="42" t="e">
        <f>S23/Q23</f>
        <v>#DIV/0!</v>
      </c>
      <c r="U23" s="12"/>
      <c r="V23" s="43"/>
    </row>
    <row r="24" spans="1:22" ht="15" thickBot="1" x14ac:dyDescent="0.4">
      <c r="A24" s="49"/>
      <c r="B24" s="50"/>
      <c r="C24" s="51"/>
      <c r="D24" s="52"/>
      <c r="E24" s="53"/>
      <c r="F24" s="54"/>
      <c r="G24" s="54"/>
      <c r="H24" s="55"/>
      <c r="I24" s="53"/>
      <c r="J24" s="54"/>
      <c r="K24" s="54"/>
      <c r="L24" s="55"/>
      <c r="M24" s="53"/>
      <c r="N24" s="54"/>
      <c r="O24" s="54"/>
      <c r="P24" s="55"/>
      <c r="Q24" s="53"/>
      <c r="R24" s="54"/>
      <c r="S24" s="54"/>
      <c r="T24" s="55"/>
      <c r="U24" s="12"/>
      <c r="V24" s="56"/>
    </row>
    <row r="25" spans="1:22" x14ac:dyDescent="0.3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22" x14ac:dyDescent="0.3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Soledad Espinoza Pichunante</dc:creator>
  <cp:lastModifiedBy>Alejandra Soledad Espinoza Pichunante</cp:lastModifiedBy>
  <dcterms:created xsi:type="dcterms:W3CDTF">2024-10-24T19:29:49Z</dcterms:created>
  <dcterms:modified xsi:type="dcterms:W3CDTF">2024-10-24T20:00:58Z</dcterms:modified>
</cp:coreProperties>
</file>